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<sst xmlns="http://schemas.openxmlformats.org/spreadsheetml/2006/main" count="108" uniqueCount="67">
  <si>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</si>
  <si>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</si>
  <si>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</si>
  <si>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</si>
  <si>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</si>
  <si>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</si>
  <si>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</si>
  <si>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</si>
  <si>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</si>
  <si>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</si>
  <si>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</si>
  <si>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</si>
  <si>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</si>
  <si>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</si>
  <si>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</si>
  <si>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</si>
  <si>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</si>
  <si>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</si>
  <si>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</si>
  <si>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F</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</si>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</sst>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 activeCellId="0" sqref="F3"/>
    </sheetView>
  </sheetViews>
  <sheetFormatPr defaultColWidth="8.976562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4"/>
    <col collapsed="false" customWidth="true" hidden="false" outlineLevel="0" max="7" min="7" style="0" width="18.12"/>
    <col collapsed="false" customWidth="true" hidden="false" outlineLevel="0" max="14" min="8" style="0" width="11.12"/>
  </cols>
  <sheetData>
    <row r="1" customFormat="false" ht="13.8" hidden="false" customHeight="false" outlineLevel="0" collapsed="false">
      <c r="A1" s="2" t="s">
        <v>0</v>
      </c>
      <c r="B1" s="2"/>
      <c r="C1" s="2"/>
      <c r="D1" s="3" t="s">
        <v>1</v>
      </c>
      <c r="E1" s="4" t="s">
        <v>2</v>
      </c>
      <c r="F1" s="5" t="n">
        <v>44085</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row>
    <row r="4" s="12" customFormat="true" ht="15.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0</v>
      </c>
      <c r="B11" s="8" t="n">
        <f aca="false">D$2</f>
        <v>1</v>
      </c>
      <c r="C11" s="9" t="n">
        <f aca="true">(COUNTIF(G11:OFFSET(G11,0,$D$2-1),"P")/$D$2)+(COUNTIF(G11:OFFSET(G11,0,$D$2-1),"X")/$D$2)</f>
        <v>0</v>
      </c>
      <c r="D11" s="10" t="str">
        <f aca="false">IF(C11&gt;=0.5,"PRESENTE","AUSENTE")</f>
        <v>AUSENTE</v>
      </c>
      <c r="E11" s="10" t="str">
        <f aca="false">IF($C11&gt;=0.5,"P","F")</f>
        <v>F</v>
      </c>
      <c r="F11" s="11" t="s">
        <v>18</v>
      </c>
      <c r="G11" s="12" t="s">
        <v>19</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4" t="s">
        <v>26</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0</v>
      </c>
      <c r="B31" s="8" t="n">
        <f aca="false">D$2</f>
        <v>1</v>
      </c>
      <c r="C31" s="9" t="n">
        <f aca="true">(COUNTIF(G31:OFFSET(G31,0,$D$2-1),"P")/$D$2)+(COUNTIF(G31:OFFSET(G31,0,$D$2-1),"X")/$D$2)</f>
        <v>0</v>
      </c>
      <c r="D31" s="10" t="str">
        <f aca="false">IF(C31&gt;=0.5,"PRESENTE","AUSENTE")</f>
        <v>AUSENTE</v>
      </c>
      <c r="E31" s="10" t="str">
        <f aca="false">IF($C31&gt;=0.5,"P","F")</f>
        <v>F</v>
      </c>
      <c r="F31" s="14" t="s">
        <v>39</v>
      </c>
      <c r="G31" s="12" t="s">
        <v>19</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53</v>
      </c>
      <c r="G45" s="19" t="n">
        <f aca="false">COUNTIF(G4:G44,"P")+COUNTIF(G4:G44,"X")</f>
        <v>39</v>
      </c>
      <c r="H45" s="19" t="n">
        <f aca="false">COUNTIF(H4:H44,"P")+COUNTIF(H4:H44,"X")</f>
        <v>0</v>
      </c>
      <c r="I45" s="19" t="n">
        <f aca="false">COUNTIF(I4:I44,"P")+COUNTIF(I4:I44,"X")</f>
        <v>0</v>
      </c>
      <c r="J45" s="19" t="n">
        <f aca="false">COUNTIF(J4:J44,"P")+COUNTIF(J4:J44,"X")</f>
        <v>0</v>
      </c>
      <c r="K45" s="19" t="n">
        <f aca="false">COUNTIF(K4:K44,"P")+COUNTIF(K4:K44,"X")</f>
        <v>0</v>
      </c>
      <c r="L45" s="19" t="n">
        <f aca="false">COUNTIF(L4:L44,"P")+COUNTIF(L4:L44,"X")</f>
        <v>0</v>
      </c>
      <c r="M45" s="19" t="n">
        <f aca="false">COUNTIF(M4:M44,"P")+COUNTIF(M4:M44,"X")</f>
        <v>0</v>
      </c>
      <c r="N45" s="19" t="n">
        <f aca="false">COUNTIF(N4:N44,"P")+COUNTIF(N4:N44,"X")</f>
        <v>0</v>
      </c>
      <c r="O45" s="19" t="n">
        <f aca="false">COUNTIF(O4:O44,"P")+COUNTIF(O4:O44,"X")</f>
        <v>0</v>
      </c>
      <c r="P45" s="19" t="n">
        <f aca="false">COUNTIF(P4:P44,"P")+COUNTIF(P4:P44,"X")</f>
        <v>0</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1" t="s">
        <v>11</v>
      </c>
      <c r="E48" s="21"/>
      <c r="F48" s="22" t="s">
        <v>55</v>
      </c>
    </row>
    <row r="49" customFormat="false" ht="15" hidden="false" customHeight="false" outlineLevel="0" collapsed="false">
      <c r="D49" s="21" t="s">
        <v>19</v>
      </c>
      <c r="E49" s="21"/>
      <c r="F49" s="22" t="s">
        <v>56</v>
      </c>
    </row>
    <row r="50" customFormat="false" ht="15" hidden="false" customHeight="false" outlineLevel="0" collapsed="false">
      <c r="D50" s="21" t="s">
        <v>57</v>
      </c>
      <c r="E50" s="21"/>
      <c r="F50" s="22" t="s">
        <v>58</v>
      </c>
    </row>
    <row r="51" customFormat="false" ht="15" hidden="false" customHeight="false" outlineLevel="0" collapsed="false">
      <c r="D51" s="21" t="s">
        <v>59</v>
      </c>
      <c r="E51" s="21"/>
      <c r="F51" s="22" t="s">
        <v>60</v>
      </c>
    </row>
    <row r="52" customFormat="false" ht="15" hidden="false" customHeight="false" outlineLevel="0" collapsed="false">
      <c r="D52" s="21" t="s">
        <v>61</v>
      </c>
      <c r="E52" s="21"/>
      <c r="F52" s="22" t="s">
        <v>62</v>
      </c>
    </row>
    <row r="53" customFormat="false" ht="15" hidden="false" customHeight="false" outlineLevel="0" collapsed="false">
      <c r="D53" s="21" t="s">
        <v>63</v>
      </c>
      <c r="E53" s="21"/>
      <c r="F53" s="3" t="s">
        <v>64</v>
      </c>
    </row>
    <row r="54" customFormat="false" ht="15.75" hidden="false" customHeight="false" outlineLevel="0" collapsed="false">
      <c r="D54" s="3"/>
      <c r="E54" s="3"/>
      <c r="F54" s="3"/>
    </row>
    <row r="55" customFormat="false" ht="24" hidden="false" customHeight="true" outlineLevel="0" collapsed="false">
      <c r="A55" s="23" t="s">
        <v>65</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66</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2020-09-14T15:35:30Z</dcterms:created>
  <dc:creator/>
  <dc:description/>
  <dc:language>pt-BR</dc:language>
  <cp:lastModifiedBy/>
  <dcterms:modified xsi:type="dcterms:W3CDTF">2020-09-14T16:31:06Z</dcterms:modified>
  <cp:revision>2</cp:revision>
  <dc:subject/>
  <dc:title/>
</cp:coreProperties>
</file>